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minimized="1" xWindow="240" yWindow="120" windowWidth="22515" windowHeight="9030"/>
    <workbookView xWindow="10095" yWindow="0" windowWidth="13740" windowHeight="9540"/>
  </bookViews>
  <sheets>
    <sheet name="Espacios" sheetId="1" r:id="rId1"/>
    <sheet name="Analytics" sheetId="2" r:id="rId2"/>
  </sheets>
  <definedNames>
    <definedName name="_xlnm._FilterDatabase" localSheetId="0" hidden="1">Espacios!$A$3:$E$92</definedName>
  </definedNames>
  <calcPr calcId="145621"/>
</workbook>
</file>

<file path=xl/calcChain.xml><?xml version="1.0" encoding="utf-8"?>
<calcChain xmlns="http://schemas.openxmlformats.org/spreadsheetml/2006/main">
  <c r="E89" i="1" l="1"/>
  <c r="E25" i="1"/>
  <c r="E7" i="1"/>
  <c r="E68" i="1"/>
  <c r="E58" i="1"/>
  <c r="E48" i="1"/>
  <c r="E38" i="1"/>
  <c r="E51" i="1"/>
  <c r="E41" i="1"/>
  <c r="E61" i="1"/>
  <c r="E71" i="1"/>
  <c r="E82" i="1"/>
  <c r="E92" i="1" l="1"/>
</calcChain>
</file>

<file path=xl/sharedStrings.xml><?xml version="1.0" encoding="utf-8"?>
<sst xmlns="http://schemas.openxmlformats.org/spreadsheetml/2006/main" count="358" uniqueCount="66">
  <si>
    <t>DISPOSITIVO</t>
  </si>
  <si>
    <t>SECCION</t>
  </si>
  <si>
    <t>ESPACIO</t>
  </si>
  <si>
    <t>PC</t>
  </si>
  <si>
    <t>home</t>
  </si>
  <si>
    <t>300x250_TAPA2 </t>
  </si>
  <si>
    <t>A crear</t>
  </si>
  <si>
    <t>300x250_TAPA3_Desktop </t>
  </si>
  <si>
    <t>300x250_4_tapa </t>
  </si>
  <si>
    <t>300x250</t>
  </si>
  <si>
    <t>300x250_4</t>
  </si>
  <si>
    <t>970x90</t>
  </si>
  <si>
    <t>970x90_2</t>
  </si>
  <si>
    <t>Solapa_Der</t>
  </si>
  <si>
    <t>Solapa_Izq</t>
  </si>
  <si>
    <t>MOVIL</t>
  </si>
  <si>
    <t>deportes</t>
  </si>
  <si>
    <t>laciudad</t>
  </si>
  <si>
    <t>policiales</t>
  </si>
  <si>
    <t>espectáculos</t>
  </si>
  <si>
    <t xml:space="preserve">MOVIL </t>
  </si>
  <si>
    <t>resto</t>
  </si>
  <si>
    <t>Adserver</t>
  </si>
  <si>
    <t>DFP</t>
  </si>
  <si>
    <t>e-planning</t>
  </si>
  <si>
    <t>300x600_3ArticuloSeccion</t>
  </si>
  <si>
    <t>300x250_movilMustang1</t>
  </si>
  <si>
    <t>300x250_movilMustang2</t>
  </si>
  <si>
    <t>300x250_movilMustang3</t>
  </si>
  <si>
    <t>300x250_movilMustang4</t>
  </si>
  <si>
    <t>320x50_MovilMustang_zocalo_home</t>
  </si>
  <si>
    <t>300x100_movilmustang_toptapa</t>
  </si>
  <si>
    <t>300x100_movilmustang_home1</t>
  </si>
  <si>
    <t>300x100_movilmustang_home2</t>
  </si>
  <si>
    <t>300x100_movilmustang_home3</t>
  </si>
  <si>
    <t>300x450_movilmustang_tapa1</t>
  </si>
  <si>
    <t>300x450_MovilMustang_prestitial_home</t>
  </si>
  <si>
    <t>970x90_zocalo_home</t>
  </si>
  <si>
    <t>970x90_top_home</t>
  </si>
  <si>
    <t>970x90_4</t>
  </si>
  <si>
    <t>970x90_5</t>
  </si>
  <si>
    <t xml:space="preserve">300x600_home_derecha </t>
  </si>
  <si>
    <t xml:space="preserve">Prestitial_home </t>
  </si>
  <si>
    <t>PROMEDIO DIARIO DE IMPRESIONES VENDIBLES</t>
  </si>
  <si>
    <t>300x250_2Articulo-Seccion</t>
  </si>
  <si>
    <t>300x250_3Articulo-Seccion</t>
  </si>
  <si>
    <t xml:space="preserve">300x250_movilmustang_art2 </t>
  </si>
  <si>
    <t>300x250_movilmustang_art1</t>
  </si>
  <si>
    <t xml:space="preserve">300x250_movilmustang_art3 </t>
  </si>
  <si>
    <t>300x450_movilmustang_articulo_cuerpo</t>
  </si>
  <si>
    <t>300x250_movilmustang_articulo_cuerpo</t>
  </si>
  <si>
    <t>Prestitial_interior</t>
  </si>
  <si>
    <t>300x450_MovilMustang_prestitial_interior</t>
  </si>
  <si>
    <t>300x250_movilmustang_articulo_cuerpo2</t>
  </si>
  <si>
    <t>300x250_movilMustang5</t>
  </si>
  <si>
    <t>política</t>
  </si>
  <si>
    <t>320x50_MovilMustang_art_zocalo</t>
  </si>
  <si>
    <t>320x50_MovilMustang_art_zocalo_Espectaculos</t>
  </si>
  <si>
    <t>320x50_MovilMustang_art_zocalo_Policiales</t>
  </si>
  <si>
    <t>320x50_MovilMustang_art_zocalo_Deportes</t>
  </si>
  <si>
    <t>320x50_MovilMustang_art_zocalo_LaCiudad</t>
  </si>
  <si>
    <t>970x90_zocalo_art</t>
  </si>
  <si>
    <t>970x90_zocalo_art_Deportes</t>
  </si>
  <si>
    <t>970x90_zocalo_art_LaCiudad</t>
  </si>
  <si>
    <t>970x90_zocalo_art_Policiales</t>
  </si>
  <si>
    <t>970x90_zocalo_art_Espectaculos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</si>
</sst>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rgb="FF0061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1" fillId="2" borderId="0" applyNumberFormat="0" applyBorder="0" applyAlignment="0" applyProtection="0"/>
    <xf numFmtId="0" fontId="4" fillId="3" borderId="0" applyNumberFormat="0" applyBorder="0" applyAlignment="0" applyProtection="0"/>
    <xf numFmtId="9" fontId="5" fillId="0" borderId="0" applyFont="0" applyFill="0" applyBorder="0" applyAlignment="0" applyProtection="0"/>
    <xf numFmtId="0" fontId="6" fillId="4" borderId="0" applyNumberFormat="0" applyBorder="0" applyAlignment="0" applyProtection="0"/>
  </cellStyleXfs>
  <cellXfs count="14">
    <xf numFmtId="0" fontId="0" fillId="0" borderId="0" xfId="0"/>
    <xf numFmtId="0" fontId="3" fillId="0" borderId="0" xfId="0" applyFont="1"/>
    <xf numFmtId="0" fontId="1" fillId="2" borderId="0" xfId="1"/>
    <xf numFmtId="2" fontId="0" fillId="0" borderId="0" xfId="0" applyNumberFormat="1"/>
    <xf numFmtId="0" fontId="2" fillId="0" borderId="0" xfId="0" applyFont="1"/>
    <xf numFmtId="9" fontId="0" fillId="0" borderId="0" xfId="3" applyFo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 wrapText="1"/>
    </xf>
    <xf numFmtId="3" fontId="7" fillId="0" borderId="0" xfId="0" applyNumberFormat="1" applyFont="1"/>
    <xf numFmtId="0" fontId="4" fillId="3" borderId="0" xfId="2"/>
    <xf numFmtId="0" fontId="6" fillId="0" borderId="0" xfId="4" applyFill="1"/>
    <xf numFmtId="0" fontId="0" fillId="0" borderId="0" xfId="0" applyFill="1"/>
    <xf numFmtId="1" fontId="1" fillId="2" borderId="0" xfId="1" applyNumberFormat="1"/>
    <xf numFmtId="3" fontId="1" fillId="2" borderId="0" xfId="1" applyNumberFormat="1"/>
  </cellXfs>
  <cellStyles count="5">
    <cellStyle name="Buena" xfId="2" builtinId="26"/>
    <cellStyle name="Incorrecto" xfId="4" builtinId="27"/>
    <cellStyle name="Neutral" xfId="1" builtinId="28"/>
    <cellStyle name="Normal" xfId="0" builtinId="0"/>
    <cellStyle name="Porcentaje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295275</xdr:colOff>
      <xdr:row>0</xdr:row>
      <xdr:rowOff>38100</xdr:rowOff>
    </xdr:from>
    <xdr:to>
      <xdr:col>16</xdr:col>
      <xdr:colOff>352425</xdr:colOff>
      <xdr:row>29</xdr:row>
      <xdr:rowOff>180976</xdr:rowOff>
    </xdr:to>
    <xdr:pic>
      <xdr:nvPicPr>
        <xdr:cNvPr id="2" name="1 Imagen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6189" t="25447" r="3425" b="8433"/>
        <a:stretch/>
      </xdr:blipFill>
      <xdr:spPr>
        <a:xfrm>
          <a:off x="295275" y="609600"/>
          <a:ext cx="12249150" cy="5667376"/>
        </a:xfrm>
        <a:prstGeom prst="rect">
          <a:avLst/>
        </a:prstGeom>
      </xdr:spPr>
    </xdr:pic>
    <xdr:clientData/>
  </xdr:twoCellAnchor>
  <xdr:twoCellAnchor editAs="oneCell">
    <xdr:from>
      <xdr:col>0</xdr:col>
      <xdr:colOff>228600</xdr:colOff>
      <xdr:row>31</xdr:row>
      <xdr:rowOff>47625</xdr:rowOff>
    </xdr:from>
    <xdr:to>
      <xdr:col>16</xdr:col>
      <xdr:colOff>371475</xdr:colOff>
      <xdr:row>60</xdr:row>
      <xdr:rowOff>152400</xdr:rowOff>
    </xdr:to>
    <xdr:pic>
      <xdr:nvPicPr>
        <xdr:cNvPr id="3" name="2 Imagen"/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16877" t="24447" r="2175" b="9878"/>
        <a:stretch/>
      </xdr:blipFill>
      <xdr:spPr>
        <a:xfrm>
          <a:off x="228600" y="6524625"/>
          <a:ext cx="12334875" cy="5629275"/>
        </a:xfrm>
        <a:prstGeom prst="rect">
          <a:avLst/>
        </a:prstGeom>
      </xdr:spPr>
    </xdr:pic>
    <xdr:clientData/>
  </xdr:twoCellAnchor>
  <xdr:twoCellAnchor editAs="oneCell">
    <xdr:from>
      <xdr:col>0</xdr:col>
      <xdr:colOff>457200</xdr:colOff>
      <xdr:row>62</xdr:row>
      <xdr:rowOff>66675</xdr:rowOff>
    </xdr:from>
    <xdr:to>
      <xdr:col>16</xdr:col>
      <xdr:colOff>371475</xdr:colOff>
      <xdr:row>76</xdr:row>
      <xdr:rowOff>123825</xdr:rowOff>
    </xdr:to>
    <xdr:pic>
      <xdr:nvPicPr>
        <xdr:cNvPr id="4" name="3 Imagen"/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18877" t="50006" r="1675" b="18212"/>
        <a:stretch/>
      </xdr:blipFill>
      <xdr:spPr>
        <a:xfrm>
          <a:off x="457200" y="12449175"/>
          <a:ext cx="12106275" cy="2724150"/>
        </a:xfrm>
        <a:prstGeom prst="rect">
          <a:avLst/>
        </a:prstGeom>
      </xdr:spPr>
    </xdr:pic>
    <xdr:clientData/>
  </xdr:twoCellAnchor>
  <xdr:twoCellAnchor editAs="oneCell">
    <xdr:from>
      <xdr:col>1</xdr:col>
      <xdr:colOff>133350</xdr:colOff>
      <xdr:row>78</xdr:row>
      <xdr:rowOff>76200</xdr:rowOff>
    </xdr:from>
    <xdr:to>
      <xdr:col>12</xdr:col>
      <xdr:colOff>704850</xdr:colOff>
      <xdr:row>97</xdr:row>
      <xdr:rowOff>152400</xdr:rowOff>
    </xdr:to>
    <xdr:pic>
      <xdr:nvPicPr>
        <xdr:cNvPr id="5" name="4 Imagen"/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 l="16815" t="38449" r="24428" b="18435"/>
        <a:stretch/>
      </xdr:blipFill>
      <xdr:spPr>
        <a:xfrm>
          <a:off x="895350" y="14935200"/>
          <a:ext cx="8953500" cy="3695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92"/>
  <sheetViews>
    <sheetView tabSelected="1" workbookViewId="0"/>
    <sheetView tabSelected="1" topLeftCell="A37" workbookViewId="1">
      <selection activeCell="E7" sqref="E7"/>
    </sheetView>
  </sheetViews>
  <sheetFormatPr baseColWidth="10" defaultRowHeight="15" x14ac:dyDescent="0.25"/>
  <cols>
    <col min="1" max="1" width="12.28515625" bestFit="1" customWidth="1"/>
    <col min="2" max="2" width="23.28515625" bestFit="1" customWidth="1"/>
    <col min="3" max="3" width="9" customWidth="1"/>
    <col min="4" max="4" width="37.42578125" bestFit="1" customWidth="1"/>
    <col min="5" max="5" width="21.5703125" style="6" customWidth="1"/>
    <col min="9" max="9" width="15.140625" bestFit="1" customWidth="1"/>
  </cols>
  <sheetData>
    <row r="1" spans="1:8" x14ac:dyDescent="0.25">
      <c r="B1" s="2"/>
      <c r="C1" t="s">
        <v>6</v>
      </c>
    </row>
    <row r="3" spans="1:8" ht="45" x14ac:dyDescent="0.25">
      <c r="A3" s="4" t="s">
        <v>0</v>
      </c>
      <c r="B3" s="4" t="s">
        <v>1</v>
      </c>
      <c r="C3" s="4" t="s">
        <v>22</v>
      </c>
      <c r="D3" s="4" t="s">
        <v>2</v>
      </c>
      <c r="E3" s="7" t="s">
        <v>43</v>
      </c>
    </row>
    <row r="4" spans="1:8" ht="19.5" customHeight="1" x14ac:dyDescent="0.25">
      <c r="A4" t="s">
        <v>3</v>
      </c>
      <c r="B4" t="s">
        <v>4</v>
      </c>
      <c r="C4" t="s">
        <v>23</v>
      </c>
      <c r="D4" s="1" t="s">
        <v>5</v>
      </c>
      <c r="E4" s="2">
        <v>122000</v>
      </c>
    </row>
    <row r="5" spans="1:8" ht="19.5" customHeight="1" x14ac:dyDescent="0.25">
      <c r="A5" t="s">
        <v>3</v>
      </c>
      <c r="B5" t="s">
        <v>4</v>
      </c>
      <c r="C5" t="s">
        <v>23</v>
      </c>
      <c r="D5" s="1" t="s">
        <v>7</v>
      </c>
      <c r="E5" s="2">
        <v>117000</v>
      </c>
    </row>
    <row r="6" spans="1:8" ht="19.5" customHeight="1" x14ac:dyDescent="0.25">
      <c r="A6" t="s">
        <v>3</v>
      </c>
      <c r="B6" t="s">
        <v>4</v>
      </c>
      <c r="C6" t="s">
        <v>23</v>
      </c>
      <c r="D6" s="1" t="s">
        <v>8</v>
      </c>
      <c r="E6" s="2">
        <v>140000</v>
      </c>
      <c r="G6" s="10"/>
      <c r="H6" s="11"/>
    </row>
    <row r="7" spans="1:8" ht="19.5" customHeight="1" x14ac:dyDescent="0.25">
      <c r="A7" t="s">
        <v>3</v>
      </c>
      <c r="B7" t="s">
        <v>4</v>
      </c>
      <c r="C7" t="s">
        <v>23</v>
      </c>
      <c r="D7" s="1" t="s">
        <v>37</v>
      </c>
      <c r="E7" s="2">
        <f>+E4</f>
        <v>122000</v>
      </c>
    </row>
    <row r="8" spans="1:8" ht="19.5" customHeight="1" x14ac:dyDescent="0.25">
      <c r="A8" t="s">
        <v>3</v>
      </c>
      <c r="B8" t="s">
        <v>4</v>
      </c>
      <c r="C8" t="s">
        <v>24</v>
      </c>
      <c r="D8" s="1" t="s">
        <v>9</v>
      </c>
      <c r="E8" s="2">
        <v>171000</v>
      </c>
    </row>
    <row r="9" spans="1:8" ht="19.5" customHeight="1" x14ac:dyDescent="0.25">
      <c r="A9" t="s">
        <v>3</v>
      </c>
      <c r="B9" t="s">
        <v>4</v>
      </c>
      <c r="C9" t="s">
        <v>24</v>
      </c>
      <c r="D9" t="s">
        <v>10</v>
      </c>
      <c r="E9" s="2">
        <v>171000</v>
      </c>
    </row>
    <row r="10" spans="1:8" ht="19.5" customHeight="1" x14ac:dyDescent="0.25">
      <c r="A10" t="s">
        <v>3</v>
      </c>
      <c r="B10" t="s">
        <v>4</v>
      </c>
      <c r="C10" t="s">
        <v>23</v>
      </c>
      <c r="D10" s="1" t="s">
        <v>41</v>
      </c>
      <c r="E10" s="2">
        <v>157000</v>
      </c>
    </row>
    <row r="11" spans="1:8" ht="19.5" customHeight="1" x14ac:dyDescent="0.25">
      <c r="A11" t="s">
        <v>3</v>
      </c>
      <c r="B11" t="s">
        <v>4</v>
      </c>
      <c r="C11" t="s">
        <v>23</v>
      </c>
      <c r="D11" s="1" t="s">
        <v>38</v>
      </c>
      <c r="E11" s="2">
        <v>150000</v>
      </c>
    </row>
    <row r="12" spans="1:8" ht="19.5" customHeight="1" x14ac:dyDescent="0.25">
      <c r="A12" t="s">
        <v>3</v>
      </c>
      <c r="B12" t="s">
        <v>4</v>
      </c>
      <c r="C12" t="s">
        <v>23</v>
      </c>
      <c r="D12" t="s">
        <v>12</v>
      </c>
      <c r="E12" s="2">
        <v>113000</v>
      </c>
    </row>
    <row r="13" spans="1:8" ht="19.5" customHeight="1" x14ac:dyDescent="0.25">
      <c r="A13" t="s">
        <v>3</v>
      </c>
      <c r="B13" t="s">
        <v>4</v>
      </c>
      <c r="C13" t="s">
        <v>23</v>
      </c>
      <c r="D13" t="s">
        <v>39</v>
      </c>
      <c r="E13" s="2">
        <v>33000</v>
      </c>
    </row>
    <row r="14" spans="1:8" ht="19.5" customHeight="1" x14ac:dyDescent="0.25">
      <c r="A14" t="s">
        <v>3</v>
      </c>
      <c r="B14" t="s">
        <v>4</v>
      </c>
      <c r="C14" t="s">
        <v>23</v>
      </c>
      <c r="D14" t="s">
        <v>40</v>
      </c>
      <c r="E14" s="9"/>
    </row>
    <row r="15" spans="1:8" ht="19.5" customHeight="1" x14ac:dyDescent="0.25">
      <c r="A15" t="s">
        <v>3</v>
      </c>
      <c r="B15" t="s">
        <v>4</v>
      </c>
      <c r="C15" t="s">
        <v>24</v>
      </c>
      <c r="D15" s="1" t="s">
        <v>11</v>
      </c>
      <c r="E15" s="2">
        <v>172000</v>
      </c>
    </row>
    <row r="16" spans="1:8" ht="19.5" customHeight="1" x14ac:dyDescent="0.25">
      <c r="A16" t="s">
        <v>3</v>
      </c>
      <c r="B16" t="s">
        <v>4</v>
      </c>
      <c r="C16" t="s">
        <v>24</v>
      </c>
      <c r="D16" s="1" t="s">
        <v>12</v>
      </c>
      <c r="E16" s="2">
        <v>172000</v>
      </c>
      <c r="G16" s="5"/>
    </row>
    <row r="17" spans="1:9" ht="19.5" customHeight="1" x14ac:dyDescent="0.25">
      <c r="A17" t="s">
        <v>3</v>
      </c>
      <c r="B17" t="s">
        <v>4</v>
      </c>
      <c r="C17" t="s">
        <v>24</v>
      </c>
      <c r="D17" s="1" t="s">
        <v>13</v>
      </c>
      <c r="E17" s="2">
        <v>168000</v>
      </c>
    </row>
    <row r="18" spans="1:9" ht="19.5" customHeight="1" x14ac:dyDescent="0.25">
      <c r="A18" t="s">
        <v>3</v>
      </c>
      <c r="B18" t="s">
        <v>4</v>
      </c>
      <c r="C18" t="s">
        <v>24</v>
      </c>
      <c r="D18" s="1" t="s">
        <v>14</v>
      </c>
      <c r="E18" s="2">
        <v>168000</v>
      </c>
    </row>
    <row r="19" spans="1:9" ht="19.5" customHeight="1" x14ac:dyDescent="0.25">
      <c r="A19" t="s">
        <v>3</v>
      </c>
      <c r="B19" t="s">
        <v>4</v>
      </c>
      <c r="C19" t="s">
        <v>23</v>
      </c>
      <c r="D19" s="1" t="s">
        <v>42</v>
      </c>
      <c r="E19" s="2">
        <v>50000</v>
      </c>
      <c r="G19" s="5"/>
    </row>
    <row r="20" spans="1:9" ht="19.5" customHeight="1" x14ac:dyDescent="0.25">
      <c r="A20" t="s">
        <v>15</v>
      </c>
      <c r="B20" t="s">
        <v>4</v>
      </c>
      <c r="C20" t="s">
        <v>23</v>
      </c>
      <c r="D20" t="s">
        <v>26</v>
      </c>
      <c r="E20" s="2">
        <v>108000</v>
      </c>
    </row>
    <row r="21" spans="1:9" ht="19.5" customHeight="1" x14ac:dyDescent="0.25">
      <c r="A21" t="s">
        <v>15</v>
      </c>
      <c r="B21" t="s">
        <v>4</v>
      </c>
      <c r="C21" t="s">
        <v>23</v>
      </c>
      <c r="D21" t="s">
        <v>27</v>
      </c>
      <c r="E21" s="2">
        <v>50000</v>
      </c>
    </row>
    <row r="22" spans="1:9" ht="19.5" customHeight="1" x14ac:dyDescent="0.25">
      <c r="A22" t="s">
        <v>15</v>
      </c>
      <c r="B22" t="s">
        <v>4</v>
      </c>
      <c r="C22" t="s">
        <v>23</v>
      </c>
      <c r="D22" t="s">
        <v>28</v>
      </c>
      <c r="E22" s="2">
        <v>30000</v>
      </c>
    </row>
    <row r="23" spans="1:9" ht="19.5" customHeight="1" x14ac:dyDescent="0.25">
      <c r="A23" t="s">
        <v>15</v>
      </c>
      <c r="B23" t="s">
        <v>4</v>
      </c>
      <c r="C23" t="s">
        <v>23</v>
      </c>
      <c r="D23" t="s">
        <v>29</v>
      </c>
      <c r="E23" s="2">
        <v>50000</v>
      </c>
    </row>
    <row r="24" spans="1:9" ht="19.5" customHeight="1" x14ac:dyDescent="0.25">
      <c r="A24" t="s">
        <v>15</v>
      </c>
      <c r="B24" t="s">
        <v>4</v>
      </c>
      <c r="C24" t="s">
        <v>23</v>
      </c>
      <c r="D24" t="s">
        <v>54</v>
      </c>
      <c r="E24" s="2">
        <v>47000</v>
      </c>
    </row>
    <row r="25" spans="1:9" ht="19.5" customHeight="1" x14ac:dyDescent="0.25">
      <c r="A25" t="s">
        <v>15</v>
      </c>
      <c r="B25" t="s">
        <v>4</v>
      </c>
      <c r="C25" t="s">
        <v>23</v>
      </c>
      <c r="D25" t="s">
        <v>30</v>
      </c>
      <c r="E25" s="2">
        <f>+E20</f>
        <v>108000</v>
      </c>
    </row>
    <row r="26" spans="1:9" ht="19.5" customHeight="1" x14ac:dyDescent="0.25">
      <c r="A26" t="s">
        <v>15</v>
      </c>
      <c r="B26" t="s">
        <v>4</v>
      </c>
      <c r="C26" t="s">
        <v>23</v>
      </c>
      <c r="D26" t="s">
        <v>36</v>
      </c>
      <c r="E26" s="2">
        <v>36000</v>
      </c>
    </row>
    <row r="27" spans="1:9" ht="19.5" customHeight="1" x14ac:dyDescent="0.25">
      <c r="A27" t="s">
        <v>15</v>
      </c>
      <c r="B27" t="s">
        <v>4</v>
      </c>
      <c r="C27" t="s">
        <v>23</v>
      </c>
      <c r="D27" t="s">
        <v>31</v>
      </c>
      <c r="E27" s="2">
        <v>50000</v>
      </c>
    </row>
    <row r="28" spans="1:9" ht="19.5" customHeight="1" x14ac:dyDescent="0.25">
      <c r="A28" t="s">
        <v>15</v>
      </c>
      <c r="B28" t="s">
        <v>4</v>
      </c>
      <c r="C28" t="s">
        <v>23</v>
      </c>
      <c r="D28" t="s">
        <v>32</v>
      </c>
      <c r="E28" s="2">
        <v>40000</v>
      </c>
    </row>
    <row r="29" spans="1:9" ht="19.5" customHeight="1" x14ac:dyDescent="0.25">
      <c r="A29" t="s">
        <v>15</v>
      </c>
      <c r="B29" t="s">
        <v>4</v>
      </c>
      <c r="C29" t="s">
        <v>23</v>
      </c>
      <c r="D29" t="s">
        <v>33</v>
      </c>
      <c r="E29" s="2">
        <v>33000</v>
      </c>
    </row>
    <row r="30" spans="1:9" ht="19.5" customHeight="1" x14ac:dyDescent="0.25">
      <c r="A30" t="s">
        <v>15</v>
      </c>
      <c r="B30" t="s">
        <v>4</v>
      </c>
      <c r="C30" t="s">
        <v>23</v>
      </c>
      <c r="D30" t="s">
        <v>34</v>
      </c>
      <c r="E30" s="2">
        <v>27000</v>
      </c>
    </row>
    <row r="31" spans="1:9" ht="19.5" customHeight="1" x14ac:dyDescent="0.25">
      <c r="A31" t="s">
        <v>15</v>
      </c>
      <c r="B31" t="s">
        <v>4</v>
      </c>
      <c r="C31" t="s">
        <v>23</v>
      </c>
      <c r="D31" t="s">
        <v>35</v>
      </c>
      <c r="E31" s="2">
        <v>38000</v>
      </c>
    </row>
    <row r="32" spans="1:9" ht="19.5" customHeight="1" x14ac:dyDescent="0.25">
      <c r="A32" t="s">
        <v>3</v>
      </c>
      <c r="B32" t="s">
        <v>16</v>
      </c>
      <c r="C32" t="s">
        <v>24</v>
      </c>
      <c r="D32" t="s">
        <v>9</v>
      </c>
      <c r="E32" s="2">
        <v>20000</v>
      </c>
      <c r="I32" s="3"/>
    </row>
    <row r="33" spans="1:9" ht="19.5" customHeight="1" x14ac:dyDescent="0.25">
      <c r="A33" t="s">
        <v>3</v>
      </c>
      <c r="B33" t="s">
        <v>16</v>
      </c>
      <c r="C33" t="s">
        <v>24</v>
      </c>
      <c r="D33" t="s">
        <v>11</v>
      </c>
      <c r="E33" s="2">
        <v>18000</v>
      </c>
    </row>
    <row r="34" spans="1:9" ht="19.5" customHeight="1" x14ac:dyDescent="0.25">
      <c r="A34" t="s">
        <v>3</v>
      </c>
      <c r="B34" t="s">
        <v>16</v>
      </c>
      <c r="C34" t="s">
        <v>24</v>
      </c>
      <c r="D34" t="s">
        <v>13</v>
      </c>
      <c r="E34" s="2">
        <v>19000</v>
      </c>
    </row>
    <row r="35" spans="1:9" ht="19.5" customHeight="1" x14ac:dyDescent="0.25">
      <c r="A35" t="s">
        <v>3</v>
      </c>
      <c r="B35" t="s">
        <v>16</v>
      </c>
      <c r="C35" t="s">
        <v>24</v>
      </c>
      <c r="D35" t="s">
        <v>14</v>
      </c>
      <c r="E35" s="2">
        <v>19000</v>
      </c>
    </row>
    <row r="36" spans="1:9" ht="19.5" customHeight="1" x14ac:dyDescent="0.25">
      <c r="A36" t="s">
        <v>3</v>
      </c>
      <c r="B36" t="s">
        <v>16</v>
      </c>
      <c r="C36" t="s">
        <v>23</v>
      </c>
      <c r="D36" t="s">
        <v>45</v>
      </c>
      <c r="E36" s="2">
        <v>15000</v>
      </c>
    </row>
    <row r="37" spans="1:9" ht="19.5" customHeight="1" x14ac:dyDescent="0.25">
      <c r="A37" t="s">
        <v>3</v>
      </c>
      <c r="B37" t="s">
        <v>16</v>
      </c>
      <c r="C37" t="s">
        <v>23</v>
      </c>
      <c r="D37" t="s">
        <v>44</v>
      </c>
      <c r="E37" s="2">
        <v>15000</v>
      </c>
    </row>
    <row r="38" spans="1:9" ht="19.5" customHeight="1" x14ac:dyDescent="0.25">
      <c r="A38" t="s">
        <v>3</v>
      </c>
      <c r="B38" t="s">
        <v>16</v>
      </c>
      <c r="C38" t="s">
        <v>23</v>
      </c>
      <c r="D38" t="s">
        <v>62</v>
      </c>
      <c r="E38" s="2">
        <f>+E36</f>
        <v>15000</v>
      </c>
    </row>
    <row r="39" spans="1:9" ht="19.5" customHeight="1" x14ac:dyDescent="0.25">
      <c r="A39" t="s">
        <v>15</v>
      </c>
      <c r="B39" t="s">
        <v>16</v>
      </c>
      <c r="C39" t="s">
        <v>23</v>
      </c>
      <c r="D39" t="s">
        <v>47</v>
      </c>
      <c r="E39" s="2">
        <v>32000</v>
      </c>
    </row>
    <row r="40" spans="1:9" ht="19.5" customHeight="1" x14ac:dyDescent="0.25">
      <c r="A40" t="s">
        <v>15</v>
      </c>
      <c r="B40" t="s">
        <v>16</v>
      </c>
      <c r="C40" t="s">
        <v>23</v>
      </c>
      <c r="D40" t="s">
        <v>46</v>
      </c>
      <c r="E40" s="2">
        <v>12861</v>
      </c>
    </row>
    <row r="41" spans="1:9" ht="19.5" customHeight="1" x14ac:dyDescent="0.25">
      <c r="A41" t="s">
        <v>15</v>
      </c>
      <c r="B41" t="s">
        <v>16</v>
      </c>
      <c r="C41" t="s">
        <v>23</v>
      </c>
      <c r="D41" t="s">
        <v>59</v>
      </c>
      <c r="E41" s="2">
        <f>+E39</f>
        <v>32000</v>
      </c>
    </row>
    <row r="42" spans="1:9" ht="19.5" customHeight="1" x14ac:dyDescent="0.25">
      <c r="A42" t="s">
        <v>3</v>
      </c>
      <c r="B42" t="s">
        <v>17</v>
      </c>
      <c r="C42" t="s">
        <v>24</v>
      </c>
      <c r="D42" t="s">
        <v>9</v>
      </c>
      <c r="E42" s="2">
        <v>13000</v>
      </c>
      <c r="I42" s="3"/>
    </row>
    <row r="43" spans="1:9" ht="19.5" customHeight="1" x14ac:dyDescent="0.25">
      <c r="A43" t="s">
        <v>3</v>
      </c>
      <c r="B43" t="s">
        <v>17</v>
      </c>
      <c r="C43" t="s">
        <v>24</v>
      </c>
      <c r="D43" t="s">
        <v>11</v>
      </c>
      <c r="E43" s="2">
        <v>13000</v>
      </c>
    </row>
    <row r="44" spans="1:9" ht="19.5" customHeight="1" x14ac:dyDescent="0.25">
      <c r="A44" t="s">
        <v>3</v>
      </c>
      <c r="B44" t="s">
        <v>17</v>
      </c>
      <c r="C44" t="s">
        <v>24</v>
      </c>
      <c r="D44" t="s">
        <v>13</v>
      </c>
      <c r="E44" s="2">
        <v>13000</v>
      </c>
    </row>
    <row r="45" spans="1:9" ht="19.5" customHeight="1" x14ac:dyDescent="0.25">
      <c r="A45" t="s">
        <v>3</v>
      </c>
      <c r="B45" t="s">
        <v>17</v>
      </c>
      <c r="C45" t="s">
        <v>24</v>
      </c>
      <c r="D45" t="s">
        <v>14</v>
      </c>
      <c r="E45" s="2">
        <v>13000</v>
      </c>
    </row>
    <row r="46" spans="1:9" ht="19.5" customHeight="1" x14ac:dyDescent="0.25">
      <c r="A46" t="s">
        <v>3</v>
      </c>
      <c r="B46" t="s">
        <v>17</v>
      </c>
      <c r="C46" t="s">
        <v>23</v>
      </c>
      <c r="D46" t="s">
        <v>45</v>
      </c>
      <c r="E46" s="12">
        <v>11000</v>
      </c>
    </row>
    <row r="47" spans="1:9" ht="19.5" customHeight="1" x14ac:dyDescent="0.25">
      <c r="A47" t="s">
        <v>3</v>
      </c>
      <c r="B47" t="s">
        <v>17</v>
      </c>
      <c r="C47" t="s">
        <v>23</v>
      </c>
      <c r="D47" t="s">
        <v>44</v>
      </c>
      <c r="E47" s="2">
        <v>13000</v>
      </c>
    </row>
    <row r="48" spans="1:9" ht="19.5" customHeight="1" x14ac:dyDescent="0.25">
      <c r="A48" t="s">
        <v>3</v>
      </c>
      <c r="B48" t="s">
        <v>17</v>
      </c>
      <c r="C48" t="s">
        <v>23</v>
      </c>
      <c r="D48" t="s">
        <v>63</v>
      </c>
      <c r="E48" s="2">
        <f>+E47</f>
        <v>13000</v>
      </c>
    </row>
    <row r="49" spans="1:9" ht="19.5" customHeight="1" x14ac:dyDescent="0.25">
      <c r="A49" t="s">
        <v>15</v>
      </c>
      <c r="B49" t="s">
        <v>17</v>
      </c>
      <c r="C49" t="s">
        <v>23</v>
      </c>
      <c r="D49" t="s">
        <v>47</v>
      </c>
      <c r="E49" s="2">
        <v>26000</v>
      </c>
    </row>
    <row r="50" spans="1:9" ht="19.5" customHeight="1" x14ac:dyDescent="0.25">
      <c r="A50" t="s">
        <v>15</v>
      </c>
      <c r="B50" t="s">
        <v>17</v>
      </c>
      <c r="C50" t="s">
        <v>23</v>
      </c>
      <c r="D50" t="s">
        <v>46</v>
      </c>
      <c r="E50" s="2">
        <v>10000</v>
      </c>
    </row>
    <row r="51" spans="1:9" ht="19.5" customHeight="1" x14ac:dyDescent="0.25">
      <c r="A51" t="s">
        <v>15</v>
      </c>
      <c r="B51" t="s">
        <v>17</v>
      </c>
      <c r="C51" t="s">
        <v>23</v>
      </c>
      <c r="D51" t="s">
        <v>60</v>
      </c>
      <c r="E51" s="2">
        <f>+E49</f>
        <v>26000</v>
      </c>
    </row>
    <row r="52" spans="1:9" ht="19.5" customHeight="1" x14ac:dyDescent="0.25">
      <c r="A52" t="s">
        <v>3</v>
      </c>
      <c r="B52" t="s">
        <v>18</v>
      </c>
      <c r="C52" t="s">
        <v>24</v>
      </c>
      <c r="D52" t="s">
        <v>9</v>
      </c>
      <c r="E52" s="2">
        <v>22000</v>
      </c>
      <c r="I52" s="3"/>
    </row>
    <row r="53" spans="1:9" ht="19.5" customHeight="1" x14ac:dyDescent="0.25">
      <c r="A53" t="s">
        <v>3</v>
      </c>
      <c r="B53" t="s">
        <v>18</v>
      </c>
      <c r="C53" t="s">
        <v>24</v>
      </c>
      <c r="D53" t="s">
        <v>11</v>
      </c>
      <c r="E53" s="2">
        <v>22000</v>
      </c>
    </row>
    <row r="54" spans="1:9" ht="19.5" customHeight="1" x14ac:dyDescent="0.25">
      <c r="A54" t="s">
        <v>3</v>
      </c>
      <c r="B54" t="s">
        <v>18</v>
      </c>
      <c r="C54" t="s">
        <v>24</v>
      </c>
      <c r="D54" t="s">
        <v>13</v>
      </c>
      <c r="E54" s="2">
        <v>22000</v>
      </c>
    </row>
    <row r="55" spans="1:9" ht="19.5" customHeight="1" x14ac:dyDescent="0.25">
      <c r="A55" t="s">
        <v>3</v>
      </c>
      <c r="B55" t="s">
        <v>18</v>
      </c>
      <c r="C55" t="s">
        <v>24</v>
      </c>
      <c r="D55" t="s">
        <v>14</v>
      </c>
      <c r="E55" s="2">
        <v>22000</v>
      </c>
    </row>
    <row r="56" spans="1:9" ht="19.5" customHeight="1" x14ac:dyDescent="0.25">
      <c r="A56" t="s">
        <v>3</v>
      </c>
      <c r="B56" t="s">
        <v>18</v>
      </c>
      <c r="C56" t="s">
        <v>23</v>
      </c>
      <c r="D56" t="s">
        <v>45</v>
      </c>
      <c r="E56" s="2">
        <v>19000</v>
      </c>
    </row>
    <row r="57" spans="1:9" ht="19.5" customHeight="1" x14ac:dyDescent="0.25">
      <c r="A57" t="s">
        <v>3</v>
      </c>
      <c r="B57" t="s">
        <v>18</v>
      </c>
      <c r="C57" t="s">
        <v>23</v>
      </c>
      <c r="D57" t="s">
        <v>44</v>
      </c>
      <c r="E57" s="2">
        <v>20000</v>
      </c>
    </row>
    <row r="58" spans="1:9" ht="19.5" customHeight="1" x14ac:dyDescent="0.25">
      <c r="A58" t="s">
        <v>3</v>
      </c>
      <c r="B58" t="s">
        <v>18</v>
      </c>
      <c r="C58" t="s">
        <v>23</v>
      </c>
      <c r="D58" t="s">
        <v>64</v>
      </c>
      <c r="E58" s="2">
        <f>+E57</f>
        <v>20000</v>
      </c>
    </row>
    <row r="59" spans="1:9" ht="19.5" customHeight="1" x14ac:dyDescent="0.25">
      <c r="A59" t="s">
        <v>15</v>
      </c>
      <c r="B59" t="s">
        <v>18</v>
      </c>
      <c r="C59" t="s">
        <v>23</v>
      </c>
      <c r="D59" t="s">
        <v>47</v>
      </c>
      <c r="E59" s="2">
        <v>48000</v>
      </c>
    </row>
    <row r="60" spans="1:9" ht="19.5" customHeight="1" x14ac:dyDescent="0.25">
      <c r="A60" t="s">
        <v>15</v>
      </c>
      <c r="B60" t="s">
        <v>18</v>
      </c>
      <c r="C60" t="s">
        <v>23</v>
      </c>
      <c r="D60" t="s">
        <v>46</v>
      </c>
      <c r="E60" s="2">
        <v>24000</v>
      </c>
    </row>
    <row r="61" spans="1:9" ht="19.5" customHeight="1" x14ac:dyDescent="0.25">
      <c r="A61" t="s">
        <v>15</v>
      </c>
      <c r="B61" t="s">
        <v>18</v>
      </c>
      <c r="C61" t="s">
        <v>23</v>
      </c>
      <c r="D61" t="s">
        <v>58</v>
      </c>
      <c r="E61" s="2">
        <f>+E59</f>
        <v>48000</v>
      </c>
    </row>
    <row r="62" spans="1:9" ht="19.5" customHeight="1" x14ac:dyDescent="0.25">
      <c r="A62" t="s">
        <v>3</v>
      </c>
      <c r="B62" t="s">
        <v>19</v>
      </c>
      <c r="C62" t="s">
        <v>24</v>
      </c>
      <c r="D62" t="s">
        <v>9</v>
      </c>
      <c r="E62" s="2">
        <v>14000</v>
      </c>
      <c r="I62" s="3"/>
    </row>
    <row r="63" spans="1:9" ht="19.5" customHeight="1" x14ac:dyDescent="0.25">
      <c r="A63" t="s">
        <v>3</v>
      </c>
      <c r="B63" t="s">
        <v>19</v>
      </c>
      <c r="C63" t="s">
        <v>24</v>
      </c>
      <c r="D63" t="s">
        <v>11</v>
      </c>
      <c r="E63" s="2">
        <v>14000</v>
      </c>
    </row>
    <row r="64" spans="1:9" ht="19.5" customHeight="1" x14ac:dyDescent="0.25">
      <c r="A64" t="s">
        <v>3</v>
      </c>
      <c r="B64" t="s">
        <v>19</v>
      </c>
      <c r="C64" t="s">
        <v>24</v>
      </c>
      <c r="D64" t="s">
        <v>13</v>
      </c>
      <c r="E64" s="2">
        <v>14000</v>
      </c>
    </row>
    <row r="65" spans="1:5" ht="19.5" customHeight="1" x14ac:dyDescent="0.25">
      <c r="A65" t="s">
        <v>3</v>
      </c>
      <c r="B65" t="s">
        <v>19</v>
      </c>
      <c r="C65" t="s">
        <v>24</v>
      </c>
      <c r="D65" t="s">
        <v>14</v>
      </c>
      <c r="E65" s="2">
        <v>14000</v>
      </c>
    </row>
    <row r="66" spans="1:5" ht="19.5" customHeight="1" x14ac:dyDescent="0.25">
      <c r="A66" t="s">
        <v>3</v>
      </c>
      <c r="B66" t="s">
        <v>19</v>
      </c>
      <c r="C66" t="s">
        <v>23</v>
      </c>
      <c r="D66" t="s">
        <v>45</v>
      </c>
      <c r="E66" s="2">
        <v>11000</v>
      </c>
    </row>
    <row r="67" spans="1:5" ht="19.5" customHeight="1" x14ac:dyDescent="0.25">
      <c r="A67" t="s">
        <v>3</v>
      </c>
      <c r="B67" t="s">
        <v>19</v>
      </c>
      <c r="C67" t="s">
        <v>23</v>
      </c>
      <c r="D67" t="s">
        <v>44</v>
      </c>
      <c r="E67" s="2">
        <v>12000</v>
      </c>
    </row>
    <row r="68" spans="1:5" ht="19.5" customHeight="1" x14ac:dyDescent="0.25">
      <c r="A68" t="s">
        <v>3</v>
      </c>
      <c r="B68" t="s">
        <v>19</v>
      </c>
      <c r="C68" t="s">
        <v>23</v>
      </c>
      <c r="D68" t="s">
        <v>65</v>
      </c>
      <c r="E68" s="2">
        <f>+E67</f>
        <v>12000</v>
      </c>
    </row>
    <row r="69" spans="1:5" ht="19.5" customHeight="1" x14ac:dyDescent="0.25">
      <c r="A69" t="s">
        <v>15</v>
      </c>
      <c r="B69" t="s">
        <v>19</v>
      </c>
      <c r="C69" t="s">
        <v>23</v>
      </c>
      <c r="D69" t="s">
        <v>47</v>
      </c>
      <c r="E69" s="2">
        <v>48000</v>
      </c>
    </row>
    <row r="70" spans="1:5" ht="19.5" customHeight="1" x14ac:dyDescent="0.25">
      <c r="A70" t="s">
        <v>15</v>
      </c>
      <c r="B70" t="s">
        <v>19</v>
      </c>
      <c r="C70" t="s">
        <v>23</v>
      </c>
      <c r="D70" t="s">
        <v>46</v>
      </c>
      <c r="E70" s="2">
        <v>18000</v>
      </c>
    </row>
    <row r="71" spans="1:5" ht="19.5" customHeight="1" x14ac:dyDescent="0.25">
      <c r="A71" t="s">
        <v>15</v>
      </c>
      <c r="B71" t="s">
        <v>19</v>
      </c>
      <c r="C71" t="s">
        <v>23</v>
      </c>
      <c r="D71" t="s">
        <v>57</v>
      </c>
      <c r="E71" s="2">
        <f>+E69</f>
        <v>48000</v>
      </c>
    </row>
    <row r="72" spans="1:5" ht="19.5" customHeight="1" x14ac:dyDescent="0.25">
      <c r="A72" t="s">
        <v>3</v>
      </c>
      <c r="B72" t="s">
        <v>55</v>
      </c>
      <c r="C72" t="s">
        <v>23</v>
      </c>
      <c r="D72" t="s">
        <v>44</v>
      </c>
      <c r="E72" s="2">
        <v>12000</v>
      </c>
    </row>
    <row r="73" spans="1:5" ht="19.5" customHeight="1" x14ac:dyDescent="0.25">
      <c r="A73" t="s">
        <v>15</v>
      </c>
      <c r="B73" t="s">
        <v>55</v>
      </c>
      <c r="C73" t="s">
        <v>23</v>
      </c>
      <c r="D73" t="s">
        <v>47</v>
      </c>
      <c r="E73" s="2">
        <v>20000</v>
      </c>
    </row>
    <row r="74" spans="1:5" ht="19.5" customHeight="1" x14ac:dyDescent="0.25">
      <c r="A74" t="s">
        <v>15</v>
      </c>
      <c r="B74" t="s">
        <v>55</v>
      </c>
      <c r="C74" t="s">
        <v>23</v>
      </c>
      <c r="D74" t="s">
        <v>46</v>
      </c>
      <c r="E74" s="2">
        <v>10000</v>
      </c>
    </row>
    <row r="75" spans="1:5" ht="19.5" customHeight="1" x14ac:dyDescent="0.25">
      <c r="A75" t="s">
        <v>20</v>
      </c>
      <c r="B75" t="s">
        <v>21</v>
      </c>
      <c r="C75" t="s">
        <v>23</v>
      </c>
      <c r="D75" t="s">
        <v>50</v>
      </c>
      <c r="E75" s="2">
        <v>200000</v>
      </c>
    </row>
    <row r="76" spans="1:5" ht="19.5" customHeight="1" x14ac:dyDescent="0.25">
      <c r="A76" t="s">
        <v>20</v>
      </c>
      <c r="B76" t="s">
        <v>21</v>
      </c>
      <c r="C76" t="s">
        <v>23</v>
      </c>
      <c r="D76" t="s">
        <v>49</v>
      </c>
      <c r="E76" s="2">
        <v>104000</v>
      </c>
    </row>
    <row r="77" spans="1:5" ht="19.5" customHeight="1" x14ac:dyDescent="0.25">
      <c r="A77" t="s">
        <v>20</v>
      </c>
      <c r="B77" t="s">
        <v>21</v>
      </c>
      <c r="C77" t="s">
        <v>23</v>
      </c>
      <c r="D77" t="s">
        <v>53</v>
      </c>
      <c r="E77" s="2">
        <v>62000</v>
      </c>
    </row>
    <row r="78" spans="1:5" ht="19.5" customHeight="1" x14ac:dyDescent="0.25">
      <c r="A78" t="s">
        <v>20</v>
      </c>
      <c r="B78" t="s">
        <v>21</v>
      </c>
      <c r="C78" t="s">
        <v>23</v>
      </c>
      <c r="D78" t="s">
        <v>47</v>
      </c>
      <c r="E78" s="2">
        <v>50000</v>
      </c>
    </row>
    <row r="79" spans="1:5" ht="19.5" customHeight="1" x14ac:dyDescent="0.25">
      <c r="A79" t="s">
        <v>20</v>
      </c>
      <c r="B79" t="s">
        <v>21</v>
      </c>
      <c r="C79" t="s">
        <v>23</v>
      </c>
      <c r="D79" t="s">
        <v>46</v>
      </c>
      <c r="E79" s="2">
        <v>60000</v>
      </c>
    </row>
    <row r="80" spans="1:5" ht="19.5" customHeight="1" x14ac:dyDescent="0.25">
      <c r="A80" t="s">
        <v>20</v>
      </c>
      <c r="B80" t="s">
        <v>21</v>
      </c>
      <c r="C80" t="s">
        <v>23</v>
      </c>
      <c r="D80" t="s">
        <v>48</v>
      </c>
      <c r="E80" s="2">
        <v>68000</v>
      </c>
    </row>
    <row r="81" spans="1:5" ht="19.5" customHeight="1" x14ac:dyDescent="0.25">
      <c r="A81" t="s">
        <v>20</v>
      </c>
      <c r="B81" t="s">
        <v>21</v>
      </c>
      <c r="C81" t="s">
        <v>23</v>
      </c>
      <c r="D81" t="s">
        <v>52</v>
      </c>
      <c r="E81" s="2">
        <v>75000</v>
      </c>
    </row>
    <row r="82" spans="1:5" ht="19.5" customHeight="1" x14ac:dyDescent="0.25">
      <c r="A82" t="s">
        <v>20</v>
      </c>
      <c r="B82" t="s">
        <v>21</v>
      </c>
      <c r="C82" t="s">
        <v>23</v>
      </c>
      <c r="D82" t="s">
        <v>56</v>
      </c>
      <c r="E82" s="2">
        <f>+E78+E73</f>
        <v>70000</v>
      </c>
    </row>
    <row r="83" spans="1:5" ht="19.5" customHeight="1" x14ac:dyDescent="0.25">
      <c r="A83" t="s">
        <v>3</v>
      </c>
      <c r="B83" t="s">
        <v>21</v>
      </c>
      <c r="C83" t="s">
        <v>24</v>
      </c>
      <c r="D83" t="s">
        <v>9</v>
      </c>
      <c r="E83" s="13">
        <v>29000</v>
      </c>
    </row>
    <row r="84" spans="1:5" ht="19.5" customHeight="1" x14ac:dyDescent="0.25">
      <c r="A84" t="s">
        <v>3</v>
      </c>
      <c r="B84" t="s">
        <v>21</v>
      </c>
      <c r="C84" t="s">
        <v>24</v>
      </c>
      <c r="D84" t="s">
        <v>11</v>
      </c>
      <c r="E84" s="13">
        <v>28000</v>
      </c>
    </row>
    <row r="85" spans="1:5" ht="19.5" customHeight="1" x14ac:dyDescent="0.25">
      <c r="A85" t="s">
        <v>3</v>
      </c>
      <c r="B85" t="s">
        <v>21</v>
      </c>
      <c r="C85" t="s">
        <v>24</v>
      </c>
      <c r="D85" t="s">
        <v>13</v>
      </c>
      <c r="E85" s="13">
        <v>30000</v>
      </c>
    </row>
    <row r="86" spans="1:5" ht="19.5" customHeight="1" x14ac:dyDescent="0.25">
      <c r="A86" t="s">
        <v>3</v>
      </c>
      <c r="B86" t="s">
        <v>21</v>
      </c>
      <c r="C86" t="s">
        <v>24</v>
      </c>
      <c r="D86" t="s">
        <v>14</v>
      </c>
      <c r="E86" s="13">
        <v>30000</v>
      </c>
    </row>
    <row r="87" spans="1:5" ht="19.5" customHeight="1" x14ac:dyDescent="0.25">
      <c r="A87" t="s">
        <v>3</v>
      </c>
      <c r="B87" t="s">
        <v>21</v>
      </c>
      <c r="C87" t="s">
        <v>23</v>
      </c>
      <c r="D87" t="s">
        <v>45</v>
      </c>
      <c r="E87" s="2">
        <v>26000</v>
      </c>
    </row>
    <row r="88" spans="1:5" ht="19.5" customHeight="1" x14ac:dyDescent="0.25">
      <c r="A88" t="s">
        <v>3</v>
      </c>
      <c r="B88" t="s">
        <v>21</v>
      </c>
      <c r="C88" t="s">
        <v>23</v>
      </c>
      <c r="D88" t="s">
        <v>44</v>
      </c>
      <c r="E88" s="2">
        <v>14000</v>
      </c>
    </row>
    <row r="89" spans="1:5" ht="19.5" customHeight="1" x14ac:dyDescent="0.25">
      <c r="A89" t="s">
        <v>3</v>
      </c>
      <c r="B89" t="s">
        <v>21</v>
      </c>
      <c r="C89" t="s">
        <v>23</v>
      </c>
      <c r="D89" t="s">
        <v>61</v>
      </c>
      <c r="E89" s="2">
        <f>+E83</f>
        <v>29000</v>
      </c>
    </row>
    <row r="90" spans="1:5" ht="19.5" customHeight="1" x14ac:dyDescent="0.25">
      <c r="A90" t="s">
        <v>3</v>
      </c>
      <c r="B90" t="s">
        <v>21</v>
      </c>
      <c r="C90" t="s">
        <v>23</v>
      </c>
      <c r="D90" t="s">
        <v>51</v>
      </c>
      <c r="E90" s="12">
        <v>30000</v>
      </c>
    </row>
    <row r="91" spans="1:5" ht="19.5" customHeight="1" x14ac:dyDescent="0.25">
      <c r="A91" t="s">
        <v>3</v>
      </c>
      <c r="B91" t="s">
        <v>21</v>
      </c>
      <c r="C91" t="s">
        <v>23</v>
      </c>
      <c r="D91" t="s">
        <v>25</v>
      </c>
      <c r="E91" s="2">
        <v>77000</v>
      </c>
    </row>
    <row r="92" spans="1:5" ht="19.5" customHeight="1" x14ac:dyDescent="0.25">
      <c r="E92" s="8">
        <f>SUM(E4:E91)</f>
        <v>4487861</v>
      </c>
    </row>
  </sheetData>
  <autoFilter ref="A3:E92"/>
  <pageMargins left="0.25" right="0.25" top="0.75" bottom="0.75" header="0.3" footer="0.3"/>
  <pageSetup paperSize="9" scale="95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"/>
  <sheetViews>
    <sheetView workbookViewId="0"/>
    <sheetView workbookViewId="1"/>
  </sheetViews>
  <sheetFormatPr baseColWidth="10" defaultRowHeight="15" x14ac:dyDescent="0.25"/>
  <sheetData/>
  <pageMargins left="0.25" right="0.25" top="0.75" bottom="0.75" header="0.3" footer="0.3"/>
  <pageSetup paperSize="9" scale="5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Espacios</vt:lpstr>
      <vt:lpstr>Analytics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Cecilia Piaggio</dc:creator>
  <cp:lastModifiedBy>Cecilia Piaggio</cp:lastModifiedBy>
  <cp:lastPrinted>2020-01-07T15:20:23Z</cp:lastPrinted>
  <dcterms:created xsi:type="dcterms:W3CDTF">2019-12-11T16:02:00Z</dcterms:created>
  <dcterms:modified xsi:type="dcterms:W3CDTF">2021-10-28T15:04:36Z</dcterms:modified>
</cp:coreProperties>
</file>